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20730" windowHeight="9555" activeTab="0"/>
  </bookViews>
  <sheets>
    <sheet name="ÖSYS Program Baz." sheetId="1" r:id="rId1"/>
  </sheets>
  <definedNames>
    <definedName name="_xlnm.Print_Area" localSheetId="0">'ÖSYS Program Baz.'!$A$1:$F$108</definedName>
  </definedNames>
  <calcPr fullCalcOnLoad="1"/>
</workbook>
</file>

<file path=xl/sharedStrings.xml><?xml version="1.0" encoding="utf-8"?>
<sst xmlns="http://schemas.openxmlformats.org/spreadsheetml/2006/main" count="178" uniqueCount="108">
  <si>
    <t>Bilgisayar Programcılığı</t>
  </si>
  <si>
    <t>Bilgisayar Programcılığı (İÖ)</t>
  </si>
  <si>
    <t>Elektrik</t>
  </si>
  <si>
    <t>Elektrik (İÖ)</t>
  </si>
  <si>
    <t>Elektronik Teknolojisi</t>
  </si>
  <si>
    <t>Geleneksel El Sanatları</t>
  </si>
  <si>
    <t>İklimlendirme ve Soğutma Teknolojisi</t>
  </si>
  <si>
    <t>İnşaat Teknolojisi</t>
  </si>
  <si>
    <t>İnşaat Teknolojisi (İÖ)</t>
  </si>
  <si>
    <t>Makine</t>
  </si>
  <si>
    <t>Makine (İÖ)</t>
  </si>
  <si>
    <t>Makine, Resim ve Konstrüksiyon</t>
  </si>
  <si>
    <t>Mobilya ve Dekorasyon</t>
  </si>
  <si>
    <t>Otomotiv Teknolojisi</t>
  </si>
  <si>
    <t>Tekstil Teknolojisi</t>
  </si>
  <si>
    <t>Yapı Denetimi</t>
  </si>
  <si>
    <t>Büro Yönetimi ve Yönetici Asistanlığı</t>
  </si>
  <si>
    <t>İşletme Yönetimi</t>
  </si>
  <si>
    <t>Muhasebe ve Vergi Uygulamaları</t>
  </si>
  <si>
    <t>Turizm ve Otel İşletmeciliği</t>
  </si>
  <si>
    <t>Bankacılık ve Sigortacılık</t>
  </si>
  <si>
    <t>Organik Tarım</t>
  </si>
  <si>
    <t>Tıbbi ve Aromatik Bitkiler</t>
  </si>
  <si>
    <t>Anestezi</t>
  </si>
  <si>
    <t>İlk ve Acil Yardım</t>
  </si>
  <si>
    <t>Yaşlı Bakımı</t>
  </si>
  <si>
    <t>Büro Yönetimi ve Yönetici Asistanlığı (İÖ)</t>
  </si>
  <si>
    <t>Dış Ticaret</t>
  </si>
  <si>
    <t>Dış Ticaret (İÖ)</t>
  </si>
  <si>
    <t>İşletme Yönetimi (İÖ)</t>
  </si>
  <si>
    <t>Muhasebe ve Vergi Uygulamaları (İÖ)</t>
  </si>
  <si>
    <t>TEKNİK BİLİMLER MESLEK YÜKSEKOKULU</t>
  </si>
  <si>
    <t>ARDEŞEN MESLEK YÜKSEKOKULU</t>
  </si>
  <si>
    <t>PAZAR MESLEK YÜKSEKOKULU</t>
  </si>
  <si>
    <t>SAĞLIK HİZMETLERİ MESLEK YÜKSEKOKULU</t>
  </si>
  <si>
    <t>TOPLAM</t>
  </si>
  <si>
    <t>T.C.</t>
  </si>
  <si>
    <t xml:space="preserve">RECEP TAYYİP ERDOĞAN ÜNİVERSİTESİ </t>
  </si>
  <si>
    <t>ÖĞRENCİ İŞLERİ DAİRE BAŞKANLIĞI</t>
  </si>
  <si>
    <t>Tıbbı Laboratuvar Teknikleri</t>
  </si>
  <si>
    <t>Çay Tarımı ve İşleme Teknolojisi</t>
  </si>
  <si>
    <t>Mekatronik</t>
  </si>
  <si>
    <t>ADALET MESLEK YÜKSEKOKULU</t>
  </si>
  <si>
    <t>Adalet</t>
  </si>
  <si>
    <t>SOSYAL BİLİMLER MESLEK YÜKSEKOKULU</t>
  </si>
  <si>
    <t>BİRİM/PROGRAM</t>
  </si>
  <si>
    <t>EĞİTİM FAKÜLTESİ</t>
  </si>
  <si>
    <t>Fen Bilgisi Öğretmenliği</t>
  </si>
  <si>
    <t>İlköğretim Matematik Öğretmenliği</t>
  </si>
  <si>
    <t>Sınıf Öğretmenliği</t>
  </si>
  <si>
    <t>Sosyal Bilgiler Öğretmenliği</t>
  </si>
  <si>
    <t>Türkçe Öğretmenliği</t>
  </si>
  <si>
    <t>FEN-EDEBİYAT FAKÜLTESİ</t>
  </si>
  <si>
    <t>Matematik</t>
  </si>
  <si>
    <t>Tarih</t>
  </si>
  <si>
    <t>Türk Dili ve Edebiyatı</t>
  </si>
  <si>
    <t>İKTİSADİ VE İDARİ BİLİMLER FAKÜLTESİ</t>
  </si>
  <si>
    <t>İktisat</t>
  </si>
  <si>
    <t>İktisat (İÖ)</t>
  </si>
  <si>
    <t>İşletme</t>
  </si>
  <si>
    <t>İşletme (İÖ)</t>
  </si>
  <si>
    <t>İLAHİYAT FAKÜLTESİ</t>
  </si>
  <si>
    <t>İlahiyat</t>
  </si>
  <si>
    <t>İlahiyat (İÖ)</t>
  </si>
  <si>
    <t>MÜHENDİSLİK FAKÜLTESİ</t>
  </si>
  <si>
    <t>Enerji ve Isı Sistemleri Mühendisliği</t>
  </si>
  <si>
    <t>İnşaat Mühendisliği</t>
  </si>
  <si>
    <t>Makine Mühendisliği</t>
  </si>
  <si>
    <t>ZİRAAT VE DOĞA BİLİMLERİ FAKÜLTESİ</t>
  </si>
  <si>
    <t>Tarla Bitkileri</t>
  </si>
  <si>
    <t>FINDIKLI UYGULAMALI BİLİMLER YÜKSEKOKULU</t>
  </si>
  <si>
    <t>Bankacılık ve Finans</t>
  </si>
  <si>
    <t>TURGUT KIRAN DENİZCİLİK YÜKSEKOKULU</t>
  </si>
  <si>
    <t>Deniz Ulaştırma İşletme Mühendisliği</t>
  </si>
  <si>
    <t>GÜZEL SANATLAR, TASARIM VE MİMARLIK FAKÜLTESİ</t>
  </si>
  <si>
    <t>Peyzaj Mimarlığı</t>
  </si>
  <si>
    <t>Puan Türü</t>
  </si>
  <si>
    <t>En Küçük Puan</t>
  </si>
  <si>
    <t>En Büyük Puan</t>
  </si>
  <si>
    <t>MF-3</t>
  </si>
  <si>
    <t>MF-2</t>
  </si>
  <si>
    <t>MF-1</t>
  </si>
  <si>
    <t>TM-2</t>
  </si>
  <si>
    <t>TS-1</t>
  </si>
  <si>
    <t>TS-2</t>
  </si>
  <si>
    <t>TM-1</t>
  </si>
  <si>
    <t>YGS-4</t>
  </si>
  <si>
    <t>MF-4</t>
  </si>
  <si>
    <t>YGS-2</t>
  </si>
  <si>
    <t>YGS-1</t>
  </si>
  <si>
    <t>YGS-6</t>
  </si>
  <si>
    <t>YGS-3</t>
  </si>
  <si>
    <t>PROGRAM KODU</t>
  </si>
  <si>
    <t>GENEL TOPLAM</t>
  </si>
  <si>
    <t>Bilgisayar ve Öğretim Teknolojileri Öğretmenliği</t>
  </si>
  <si>
    <t>Rehberlik ve Psikolojik Danışmanlık</t>
  </si>
  <si>
    <t>TM-3</t>
  </si>
  <si>
    <t>Uluslararası Ticaret ve Lojistik</t>
  </si>
  <si>
    <t>Sosyal Hizmet</t>
  </si>
  <si>
    <t>Halkla İlişkiler ve Tanıtım</t>
  </si>
  <si>
    <t>Gaz ve Tesisatı Teknolojisi</t>
  </si>
  <si>
    <t>ÖNLİSANS PROGRAMLARI</t>
  </si>
  <si>
    <t>LİSANS</t>
  </si>
  <si>
    <t>ÖNLİSANS</t>
  </si>
  <si>
    <t>LİSANS PROGRAMLARI</t>
  </si>
  <si>
    <t>Boş Kont</t>
  </si>
  <si>
    <t>Boş Kalan Kontenjan</t>
  </si>
  <si>
    <t>2015-2016 ÖĞRETİM YILI ÖSYM EK KONTENJAN SAYILARI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</si>
</sst>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00"/>
    <numFmt numFmtId="165" formatCode="&quot;Evet&quot;;&quot;Evet&quot;;&quot;Hayır&quot;"/>
    <numFmt numFmtId="166" formatCode="&quot;Doğru&quot;;&quot;Doğru&quot;;&quot;Yanlış&quot;"/>
    <numFmt numFmtId="167" formatCode="&quot;Açık&quot;;&quot;Açık&quot;;&quot;Kapalı&quot;"/>
    <numFmt numFmtId="168" formatCode="[$¥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7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3"/>
      <color indexed="8"/>
      <name val="Times New Roman"/>
      <family val="1"/>
    </font>
    <font>
      <i/>
      <sz val="8"/>
      <color indexed="8"/>
      <name val="Calibri"/>
      <family val="2"/>
    </font>
    <font>
      <sz val="5"/>
      <color indexed="8"/>
      <name val="Calibri"/>
      <family val="2"/>
    </font>
    <font>
      <sz val="3"/>
      <color indexed="8"/>
      <name val="Calibri"/>
      <family val="2"/>
    </font>
    <font>
      <b/>
      <i/>
      <sz val="8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7"/>
      <color rgb="FF000000"/>
      <name val="Calibri"/>
      <family val="2"/>
    </font>
    <font>
      <b/>
      <sz val="9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sz val="3"/>
      <color rgb="FF000000"/>
      <name val="Times New Roman"/>
      <family val="1"/>
    </font>
    <font>
      <i/>
      <sz val="8"/>
      <color rgb="FF000000"/>
      <name val="Calibri"/>
      <family val="2"/>
    </font>
    <font>
      <sz val="5"/>
      <color rgb="FF000000"/>
      <name val="Calibri"/>
      <family val="2"/>
    </font>
    <font>
      <sz val="3"/>
      <color rgb="FF000000"/>
      <name val="Calibri"/>
      <family val="2"/>
    </font>
    <font>
      <b/>
      <i/>
      <sz val="8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26065"/>
        <bgColor indexed="64"/>
      </patternFill>
    </fill>
    <fill>
      <patternFill patternType="solid">
        <fgColor rgb="FF93DBE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47" fillId="0" borderId="10" xfId="0" applyFont="1" applyBorder="1" applyAlignment="1">
      <alignment horizontal="left" shrinkToFit="1"/>
    </xf>
    <xf numFmtId="0" fontId="47" fillId="33" borderId="11" xfId="0" applyFont="1" applyFill="1" applyBorder="1" applyAlignment="1">
      <alignment horizontal="left" shrinkToFit="1"/>
    </xf>
    <xf numFmtId="0" fontId="0" fillId="0" borderId="0" xfId="0" applyAlignment="1">
      <alignment shrinkToFit="1"/>
    </xf>
    <xf numFmtId="0" fontId="47" fillId="0" borderId="12" xfId="0" applyFont="1" applyBorder="1" applyAlignment="1">
      <alignment horizontal="left" shrinkToFit="1"/>
    </xf>
    <xf numFmtId="0" fontId="47" fillId="0" borderId="13" xfId="0" applyFont="1" applyBorder="1" applyAlignment="1">
      <alignment horizontal="left" shrinkToFit="1"/>
    </xf>
    <xf numFmtId="0" fontId="47" fillId="0" borderId="14" xfId="0" applyFont="1" applyBorder="1" applyAlignment="1">
      <alignment horizontal="left" shrinkToFit="1"/>
    </xf>
    <xf numFmtId="0" fontId="47" fillId="0" borderId="15" xfId="0" applyFont="1" applyBorder="1" applyAlignment="1">
      <alignment horizontal="left" shrinkToFit="1"/>
    </xf>
    <xf numFmtId="164" fontId="47" fillId="0" borderId="10" xfId="0" applyNumberFormat="1" applyFont="1" applyBorder="1" applyAlignment="1">
      <alignment horizontal="left" shrinkToFit="1"/>
    </xf>
    <xf numFmtId="164" fontId="47" fillId="0" borderId="11" xfId="0" applyNumberFormat="1" applyFont="1" applyBorder="1" applyAlignment="1">
      <alignment horizontal="left" shrinkToFit="1"/>
    </xf>
    <xf numFmtId="0" fontId="47" fillId="0" borderId="11" xfId="0" applyFont="1" applyBorder="1" applyAlignment="1">
      <alignment horizontal="left" shrinkToFit="1"/>
    </xf>
    <xf numFmtId="0" fontId="48" fillId="33" borderId="11" xfId="0" applyFont="1" applyFill="1" applyBorder="1" applyAlignment="1">
      <alignment horizontal="left" vertical="center" shrinkToFit="1"/>
    </xf>
    <xf numFmtId="0" fontId="48" fillId="33" borderId="11" xfId="0" applyFont="1" applyFill="1" applyBorder="1" applyAlignment="1">
      <alignment horizontal="left" shrinkToFit="1"/>
    </xf>
    <xf numFmtId="0" fontId="48" fillId="0" borderId="16" xfId="0" applyFont="1" applyBorder="1" applyAlignment="1">
      <alignment horizontal="left" vertical="center" shrinkToFit="1"/>
    </xf>
    <xf numFmtId="0" fontId="48" fillId="0" borderId="17" xfId="0" applyFont="1" applyBorder="1" applyAlignment="1">
      <alignment horizontal="left" vertical="center" shrinkToFit="1"/>
    </xf>
    <xf numFmtId="0" fontId="48" fillId="0" borderId="18" xfId="0" applyFont="1" applyBorder="1" applyAlignment="1">
      <alignment horizontal="left" vertical="center" shrinkToFit="1"/>
    </xf>
    <xf numFmtId="0" fontId="48" fillId="33" borderId="16" xfId="0" applyFont="1" applyFill="1" applyBorder="1" applyAlignment="1">
      <alignment horizontal="left" vertical="center" shrinkToFit="1"/>
    </xf>
    <xf numFmtId="0" fontId="48" fillId="33" borderId="17" xfId="0" applyFont="1" applyFill="1" applyBorder="1" applyAlignment="1">
      <alignment horizontal="left" vertical="center" shrinkToFit="1"/>
    </xf>
    <xf numFmtId="0" fontId="47" fillId="0" borderId="11" xfId="0" applyFont="1" applyBorder="1" applyAlignment="1">
      <alignment horizontal="left" shrinkToFit="1"/>
    </xf>
    <xf numFmtId="0" fontId="47" fillId="0" borderId="19" xfId="0" applyFont="1" applyBorder="1" applyAlignment="1">
      <alignment horizontal="left" shrinkToFit="1"/>
    </xf>
    <xf numFmtId="0" fontId="47" fillId="0" borderId="11" xfId="0" applyFont="1" applyBorder="1" applyAlignment="1">
      <alignment horizontal="center" shrinkToFit="1"/>
    </xf>
    <xf numFmtId="0" fontId="0" fillId="0" borderId="11" xfId="0" applyBorder="1" applyAlignment="1">
      <alignment shrinkToFit="1"/>
    </xf>
    <xf numFmtId="0" fontId="0" fillId="0" borderId="0" xfId="0" applyAlignment="1">
      <alignment horizontal="center" shrinkToFit="1"/>
    </xf>
    <xf numFmtId="0" fontId="45" fillId="33" borderId="0" xfId="0" applyFont="1" applyFill="1" applyBorder="1" applyAlignment="1">
      <alignment horizontal="center" shrinkToFit="1"/>
    </xf>
    <xf numFmtId="0" fontId="0" fillId="0" borderId="0" xfId="0" applyBorder="1" applyAlignment="1">
      <alignment/>
    </xf>
    <xf numFmtId="164" fontId="47" fillId="0" borderId="20" xfId="0" applyNumberFormat="1" applyFont="1" applyBorder="1" applyAlignment="1">
      <alignment horizontal="left" shrinkToFit="1"/>
    </xf>
    <xf numFmtId="0" fontId="47" fillId="0" borderId="20" xfId="0" applyFont="1" applyBorder="1" applyAlignment="1">
      <alignment horizontal="left" shrinkToFit="1"/>
    </xf>
    <xf numFmtId="0" fontId="41" fillId="34" borderId="21" xfId="0" applyFont="1" applyFill="1" applyBorder="1" applyAlignment="1">
      <alignment horizontal="left" wrapText="1"/>
    </xf>
    <xf numFmtId="0" fontId="41" fillId="34" borderId="21" xfId="0" applyFont="1" applyFill="1" applyBorder="1" applyAlignment="1">
      <alignment horizontal="center" wrapText="1"/>
    </xf>
    <xf numFmtId="0" fontId="41" fillId="34" borderId="11" xfId="0" applyFont="1" applyFill="1" applyBorder="1" applyAlignment="1">
      <alignment horizontal="center" shrinkToFit="1"/>
    </xf>
    <xf numFmtId="0" fontId="48" fillId="33" borderId="11" xfId="0" applyFont="1" applyFill="1" applyBorder="1" applyAlignment="1">
      <alignment horizontal="center" wrapText="1"/>
    </xf>
    <xf numFmtId="0" fontId="48" fillId="33" borderId="19" xfId="0" applyFont="1" applyFill="1" applyBorder="1" applyAlignment="1">
      <alignment horizontal="center" wrapText="1"/>
    </xf>
    <xf numFmtId="0" fontId="48" fillId="0" borderId="22" xfId="0" applyFont="1" applyBorder="1" applyAlignment="1">
      <alignment horizontal="center" wrapText="1"/>
    </xf>
    <xf numFmtId="0" fontId="48" fillId="0" borderId="23" xfId="0" applyFont="1" applyBorder="1" applyAlignment="1">
      <alignment horizontal="center" wrapText="1"/>
    </xf>
    <xf numFmtId="0" fontId="48" fillId="0" borderId="24" xfId="0" applyFont="1" applyBorder="1" applyAlignment="1">
      <alignment horizontal="center" wrapText="1"/>
    </xf>
    <xf numFmtId="0" fontId="48" fillId="33" borderId="16" xfId="0" applyFont="1" applyFill="1" applyBorder="1" applyAlignment="1">
      <alignment horizontal="center" wrapText="1"/>
    </xf>
    <xf numFmtId="0" fontId="48" fillId="33" borderId="22" xfId="0" applyFont="1" applyFill="1" applyBorder="1" applyAlignment="1">
      <alignment horizontal="center" wrapText="1"/>
    </xf>
    <xf numFmtId="0" fontId="48" fillId="33" borderId="23" xfId="0" applyFont="1" applyFill="1" applyBorder="1" applyAlignment="1">
      <alignment horizontal="center" wrapText="1"/>
    </xf>
    <xf numFmtId="0" fontId="41" fillId="34" borderId="11" xfId="0" applyFont="1" applyFill="1" applyBorder="1" applyAlignment="1">
      <alignment horizontal="center" wrapText="1"/>
    </xf>
    <xf numFmtId="0" fontId="49" fillId="35" borderId="12" xfId="0" applyFont="1" applyFill="1" applyBorder="1" applyAlignment="1">
      <alignment horizontal="left" vertical="center" shrinkToFit="1"/>
    </xf>
    <xf numFmtId="0" fontId="50" fillId="35" borderId="11" xfId="0" applyFont="1" applyFill="1" applyBorder="1" applyAlignment="1">
      <alignment horizontal="center" wrapText="1" shrinkToFit="1"/>
    </xf>
    <xf numFmtId="0" fontId="51" fillId="35" borderId="11" xfId="0" applyFont="1" applyFill="1" applyBorder="1" applyAlignment="1">
      <alignment horizontal="center" wrapText="1" shrinkToFit="1"/>
    </xf>
    <xf numFmtId="0" fontId="41" fillId="34" borderId="0" xfId="0" applyFont="1" applyFill="1" applyBorder="1" applyAlignment="1">
      <alignment horizontal="left" wrapText="1"/>
    </xf>
    <xf numFmtId="0" fontId="41" fillId="34" borderId="0" xfId="0" applyFont="1" applyFill="1" applyBorder="1" applyAlignment="1">
      <alignment horizontal="center" wrapText="1"/>
    </xf>
    <xf numFmtId="0" fontId="41" fillId="34" borderId="19" xfId="0" applyFont="1" applyFill="1" applyBorder="1" applyAlignment="1">
      <alignment horizontal="left" wrapText="1"/>
    </xf>
    <xf numFmtId="0" fontId="41" fillId="34" borderId="19" xfId="0" applyFont="1" applyFill="1" applyBorder="1" applyAlignment="1">
      <alignment horizontal="center" wrapText="1"/>
    </xf>
    <xf numFmtId="0" fontId="41" fillId="34" borderId="25" xfId="0" applyFont="1" applyFill="1" applyBorder="1" applyAlignment="1">
      <alignment horizontal="left" wrapText="1"/>
    </xf>
    <xf numFmtId="0" fontId="41" fillId="34" borderId="25" xfId="0" applyFont="1" applyFill="1" applyBorder="1" applyAlignment="1">
      <alignment horizontal="center" wrapText="1"/>
    </xf>
    <xf numFmtId="0" fontId="41" fillId="34" borderId="11" xfId="0" applyFont="1" applyFill="1" applyBorder="1" applyAlignment="1">
      <alignment horizontal="left" wrapText="1"/>
    </xf>
    <xf numFmtId="0" fontId="41" fillId="34" borderId="26" xfId="0" applyFont="1" applyFill="1" applyBorder="1" applyAlignment="1">
      <alignment horizontal="left" wrapText="1"/>
    </xf>
    <xf numFmtId="0" fontId="41" fillId="34" borderId="26" xfId="0" applyFont="1" applyFill="1" applyBorder="1" applyAlignment="1">
      <alignment horizontal="center" wrapText="1"/>
    </xf>
    <xf numFmtId="0" fontId="52" fillId="35" borderId="12" xfId="0" applyFont="1" applyFill="1" applyBorder="1" applyAlignment="1">
      <alignment horizontal="left" vertical="center" shrinkToFit="1"/>
    </xf>
    <xf numFmtId="0" fontId="41" fillId="34" borderId="27" xfId="0" applyFont="1" applyFill="1" applyBorder="1" applyAlignment="1">
      <alignment horizontal="left" wrapText="1"/>
    </xf>
    <xf numFmtId="0" fontId="41" fillId="34" borderId="27" xfId="0" applyFont="1" applyFill="1" applyBorder="1" applyAlignment="1">
      <alignment horizontal="center" wrapText="1"/>
    </xf>
    <xf numFmtId="0" fontId="41" fillId="34" borderId="28" xfId="0" applyFont="1" applyFill="1" applyBorder="1" applyAlignment="1">
      <alignment horizontal="left" wrapText="1"/>
    </xf>
    <xf numFmtId="0" fontId="41" fillId="34" borderId="28" xfId="0" applyFont="1" applyFill="1" applyBorder="1" applyAlignment="1">
      <alignment horizontal="center" wrapText="1"/>
    </xf>
    <xf numFmtId="0" fontId="52" fillId="35" borderId="11" xfId="0" applyFont="1" applyFill="1" applyBorder="1" applyAlignment="1">
      <alignment horizontal="center" shrinkToFit="1"/>
    </xf>
    <xf numFmtId="0" fontId="52" fillId="35" borderId="10" xfId="0" applyFont="1" applyFill="1" applyBorder="1" applyAlignment="1">
      <alignment horizontal="center" shrinkToFit="1"/>
    </xf>
    <xf numFmtId="0" fontId="52" fillId="35" borderId="13" xfId="0" applyFont="1" applyFill="1" applyBorder="1" applyAlignment="1">
      <alignment horizontal="center" shrinkToFit="1"/>
    </xf>
    <xf numFmtId="0" fontId="52" fillId="35" borderId="12" xfId="0" applyFont="1" applyFill="1" applyBorder="1" applyAlignment="1">
      <alignment horizontal="center" shrinkToFit="1"/>
    </xf>
    <xf numFmtId="0" fontId="0" fillId="0" borderId="11" xfId="0" applyBorder="1" applyAlignment="1">
      <alignment/>
    </xf>
    <xf numFmtId="0" fontId="52" fillId="35" borderId="10" xfId="0" applyFont="1" applyFill="1" applyBorder="1" applyAlignment="1">
      <alignment horizontal="center" shrinkToFit="1"/>
    </xf>
    <xf numFmtId="0" fontId="41" fillId="34" borderId="11" xfId="0" applyFont="1" applyFill="1" applyBorder="1" applyAlignment="1">
      <alignment horizontal="center" shrinkToFit="1"/>
    </xf>
    <xf numFmtId="0" fontId="53" fillId="35" borderId="12" xfId="0" applyFont="1" applyFill="1" applyBorder="1" applyAlignment="1">
      <alignment horizontal="left" vertical="center" shrinkToFit="1"/>
    </xf>
    <xf numFmtId="0" fontId="0" fillId="0" borderId="0" xfId="0" applyBorder="1" applyAlignment="1">
      <alignment shrinkToFit="1"/>
    </xf>
    <xf numFmtId="0" fontId="52" fillId="0" borderId="0" xfId="0" applyFont="1" applyAlignment="1">
      <alignment horizontal="justify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justify" vertical="center"/>
    </xf>
    <xf numFmtId="0" fontId="56" fillId="0" borderId="0" xfId="0" applyFont="1" applyAlignment="1">
      <alignment horizontal="justify" vertical="center"/>
    </xf>
    <xf numFmtId="0" fontId="57" fillId="0" borderId="0" xfId="0" applyFont="1" applyAlignment="1">
      <alignment horizontal="justify" vertical="center"/>
    </xf>
    <xf numFmtId="0" fontId="58" fillId="0" borderId="0" xfId="0" applyFont="1" applyAlignment="1">
      <alignment horizontal="justify" vertical="center"/>
    </xf>
    <xf numFmtId="0" fontId="45" fillId="0" borderId="10" xfId="0" applyFont="1" applyBorder="1" applyAlignment="1">
      <alignment horizontal="center" shrinkToFit="1"/>
    </xf>
    <xf numFmtId="0" fontId="45" fillId="0" borderId="12" xfId="0" applyFont="1" applyBorder="1" applyAlignment="1">
      <alignment horizontal="center" shrinkToFit="1"/>
    </xf>
    <xf numFmtId="0" fontId="41" fillId="34" borderId="27" xfId="0" applyFont="1" applyFill="1" applyBorder="1" applyAlignment="1">
      <alignment horizontal="left" wrapText="1"/>
    </xf>
    <xf numFmtId="0" fontId="41" fillId="34" borderId="25" xfId="0" applyFont="1" applyFill="1" applyBorder="1" applyAlignment="1">
      <alignment horizontal="left" wrapText="1"/>
    </xf>
    <xf numFmtId="0" fontId="52" fillId="35" borderId="27" xfId="0" applyFont="1" applyFill="1" applyBorder="1" applyAlignment="1">
      <alignment horizontal="center" shrinkToFit="1"/>
    </xf>
    <xf numFmtId="0" fontId="52" fillId="35" borderId="25" xfId="0" applyFont="1" applyFill="1" applyBorder="1" applyAlignment="1">
      <alignment horizontal="center" shrinkToFit="1"/>
    </xf>
    <xf numFmtId="0" fontId="45" fillId="0" borderId="29" xfId="0" applyFont="1" applyBorder="1" applyAlignment="1">
      <alignment horizontal="center" vertical="center" shrinkToFit="1"/>
    </xf>
    <xf numFmtId="0" fontId="41" fillId="34" borderId="11" xfId="0" applyFont="1" applyFill="1" applyBorder="1" applyAlignment="1">
      <alignment horizontal="center" shrinkToFit="1"/>
    </xf>
    <xf numFmtId="0" fontId="52" fillId="35" borderId="21" xfId="0" applyFont="1" applyFill="1" applyBorder="1" applyAlignment="1">
      <alignment horizontal="center" shrinkToFit="1"/>
    </xf>
    <xf numFmtId="0" fontId="52" fillId="35" borderId="15" xfId="0" applyFont="1" applyFill="1" applyBorder="1" applyAlignment="1">
      <alignment horizontal="center" shrinkToFit="1"/>
    </xf>
    <xf numFmtId="0" fontId="41" fillId="34" borderId="14" xfId="0" applyFont="1" applyFill="1" applyBorder="1" applyAlignment="1">
      <alignment horizontal="left" wrapText="1"/>
    </xf>
    <xf numFmtId="0" fontId="41" fillId="34" borderId="0" xfId="0" applyFont="1" applyFill="1" applyBorder="1" applyAlignment="1">
      <alignment horizontal="left" wrapText="1"/>
    </xf>
    <xf numFmtId="0" fontId="41" fillId="34" borderId="21" xfId="0" applyFont="1" applyFill="1" applyBorder="1" applyAlignment="1">
      <alignment horizontal="left" wrapText="1"/>
    </xf>
    <xf numFmtId="0" fontId="41" fillId="34" borderId="15" xfId="0" applyFont="1" applyFill="1" applyBorder="1" applyAlignment="1">
      <alignment horizontal="left" wrapText="1"/>
    </xf>
    <xf numFmtId="0" fontId="52" fillId="35" borderId="10" xfId="0" applyFont="1" applyFill="1" applyBorder="1" applyAlignment="1">
      <alignment horizontal="center" shrinkToFit="1"/>
    </xf>
    <xf numFmtId="0" fontId="52" fillId="35" borderId="12" xfId="0" applyFont="1" applyFill="1" applyBorder="1" applyAlignment="1">
      <alignment horizontal="center" shrinkToFit="1"/>
    </xf>
    <xf numFmtId="0" fontId="41" fillId="34" borderId="10" xfId="0" applyFont="1" applyFill="1" applyBorder="1" applyAlignment="1">
      <alignment horizontal="left" wrapText="1"/>
    </xf>
    <xf numFmtId="0" fontId="41" fillId="34" borderId="12" xfId="0" applyFont="1" applyFill="1" applyBorder="1" applyAlignment="1">
      <alignment horizontal="left" wrapText="1"/>
    </xf>
    <xf numFmtId="0" fontId="41" fillId="34" borderId="10" xfId="0" applyFont="1" applyFill="1" applyBorder="1" applyAlignment="1">
      <alignment horizontal="center" shrinkToFit="1"/>
    </xf>
    <xf numFmtId="0" fontId="41" fillId="34" borderId="12" xfId="0" applyFont="1" applyFill="1" applyBorder="1" applyAlignment="1">
      <alignment horizontal="center" shrinkToFit="1"/>
    </xf>
    <xf numFmtId="0" fontId="52" fillId="35" borderId="29" xfId="0" applyFont="1" applyFill="1" applyBorder="1" applyAlignment="1">
      <alignment horizontal="center" shrinkToFit="1"/>
    </xf>
    <xf numFmtId="0" fontId="52" fillId="0" borderId="0" xfId="0" applyFont="1" applyAlignment="1">
      <alignment horizontal="center" vertical="center"/>
    </xf>
    <xf numFmtId="0" fontId="59" fillId="33" borderId="0" xfId="0" applyFont="1" applyFill="1" applyBorder="1" applyAlignment="1">
      <alignment horizontal="center" wrapText="1"/>
    </xf>
    <xf numFmtId="0" fontId="59" fillId="0" borderId="0" xfId="0" applyFont="1" applyAlignment="1">
      <alignment horizontal="center" wrapText="1"/>
    </xf>
    <xf numFmtId="0" fontId="59" fillId="0" borderId="0" xfId="0" applyFont="1" applyAlignment="1">
      <alignment horizontal="center" vertical="center" wrapText="1"/>
    </xf>
    <xf numFmtId="0" fontId="41" fillId="34" borderId="30" xfId="0" applyFont="1" applyFill="1" applyBorder="1" applyAlignment="1">
      <alignment horizontal="left" wrapText="1"/>
    </xf>
    <xf numFmtId="0" fontId="60" fillId="34" borderId="29" xfId="0" applyFont="1" applyFill="1" applyBorder="1" applyAlignment="1">
      <alignment horizont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rmal 5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6"/>
  <sheetViews>
    <sheetView tabSelected="1" zoomScale="148" zoomScaleNormal="148" zoomScalePageLayoutView="0" workbookViewId="0" topLeftCell="A52">
      <selection activeCell="A110" sqref="A110:F110"/>
    </sheetView>
  </sheetViews>
  <sheetFormatPr defaultColWidth="9.140625" defaultRowHeight="15"/>
  <cols>
    <col min="1" max="1" width="9.8515625" style="5" customWidth="1"/>
    <col min="2" max="2" width="29.28125" style="5" customWidth="1"/>
    <col min="3" max="3" width="7.28125" style="5" customWidth="1"/>
    <col min="4" max="5" width="8.28125" style="5" customWidth="1"/>
    <col min="6" max="6" width="7.57421875" style="24" customWidth="1"/>
  </cols>
  <sheetData>
    <row r="1" spans="1:6" ht="15.75" customHeight="1">
      <c r="A1" s="96" t="s">
        <v>36</v>
      </c>
      <c r="B1" s="96"/>
      <c r="C1" s="96"/>
      <c r="D1" s="96"/>
      <c r="E1" s="96"/>
      <c r="F1" s="96"/>
    </row>
    <row r="2" spans="1:6" ht="15.75" customHeight="1">
      <c r="A2" s="96" t="s">
        <v>37</v>
      </c>
      <c r="B2" s="96"/>
      <c r="C2" s="96"/>
      <c r="D2" s="96"/>
      <c r="E2" s="96"/>
      <c r="F2" s="96"/>
    </row>
    <row r="3" spans="1:6" ht="15.75" customHeight="1">
      <c r="A3" s="97" t="s">
        <v>38</v>
      </c>
      <c r="B3" s="97"/>
      <c r="C3" s="97"/>
      <c r="D3" s="97"/>
      <c r="E3" s="97"/>
      <c r="F3" s="97"/>
    </row>
    <row r="4" spans="1:6" ht="15.75" customHeight="1">
      <c r="A4" s="95" t="s">
        <v>107</v>
      </c>
      <c r="B4" s="95"/>
      <c r="C4" s="95"/>
      <c r="D4" s="95"/>
      <c r="E4" s="95"/>
      <c r="F4"/>
    </row>
    <row r="5" spans="1:6" s="2" customFormat="1" ht="15" customHeight="1">
      <c r="A5" s="99" t="s">
        <v>104</v>
      </c>
      <c r="B5" s="99"/>
      <c r="C5" s="99"/>
      <c r="D5" s="99"/>
      <c r="E5" s="99"/>
      <c r="F5" s="99"/>
    </row>
    <row r="6" spans="1:6" ht="26.25" customHeight="1">
      <c r="A6" s="65" t="s">
        <v>92</v>
      </c>
      <c r="B6" s="41" t="s">
        <v>45</v>
      </c>
      <c r="C6" s="42" t="s">
        <v>76</v>
      </c>
      <c r="D6" s="42" t="s">
        <v>77</v>
      </c>
      <c r="E6" s="42" t="s">
        <v>78</v>
      </c>
      <c r="F6" s="42" t="s">
        <v>106</v>
      </c>
    </row>
    <row r="7" spans="1:6" ht="15.75" customHeight="1">
      <c r="A7" s="85" t="s">
        <v>46</v>
      </c>
      <c r="B7" s="86"/>
      <c r="C7" s="44"/>
      <c r="D7" s="44"/>
      <c r="E7" s="44"/>
      <c r="F7" s="45"/>
    </row>
    <row r="8" spans="1:6" ht="15.75" customHeight="1">
      <c r="A8" s="23">
        <v>108710387</v>
      </c>
      <c r="B8" s="23" t="s">
        <v>94</v>
      </c>
      <c r="C8" s="62" t="s">
        <v>89</v>
      </c>
      <c r="D8" s="62">
        <v>266.503</v>
      </c>
      <c r="E8" s="62">
        <v>313.86184</v>
      </c>
      <c r="F8" s="22">
        <v>1</v>
      </c>
    </row>
    <row r="9" spans="1:6" ht="15.75" customHeight="1">
      <c r="A9" s="23">
        <v>108710148</v>
      </c>
      <c r="B9" s="23" t="s">
        <v>47</v>
      </c>
      <c r="C9" s="62" t="s">
        <v>80</v>
      </c>
      <c r="D9" s="62">
        <v>233.65649</v>
      </c>
      <c r="E9" s="62">
        <v>291.72694</v>
      </c>
      <c r="F9" s="22">
        <v>2</v>
      </c>
    </row>
    <row r="10" spans="1:6" ht="15.75" customHeight="1">
      <c r="A10" s="23">
        <v>108710103</v>
      </c>
      <c r="B10" s="23" t="s">
        <v>48</v>
      </c>
      <c r="C10" s="62" t="s">
        <v>81</v>
      </c>
      <c r="D10" s="62">
        <v>311.45449</v>
      </c>
      <c r="E10" s="62">
        <v>417.54327</v>
      </c>
      <c r="F10" s="22">
        <v>1</v>
      </c>
    </row>
    <row r="11" spans="1:6" ht="15.75" customHeight="1">
      <c r="A11" s="23">
        <v>108710333</v>
      </c>
      <c r="B11" s="23" t="s">
        <v>95</v>
      </c>
      <c r="C11" s="62" t="s">
        <v>96</v>
      </c>
      <c r="D11" s="62">
        <v>378.54876</v>
      </c>
      <c r="E11" s="62">
        <v>418.93322</v>
      </c>
      <c r="F11" s="22">
        <v>1</v>
      </c>
    </row>
    <row r="12" spans="1:6" ht="15.75" customHeight="1">
      <c r="A12" s="23">
        <v>108710015</v>
      </c>
      <c r="B12" s="23" t="s">
        <v>49</v>
      </c>
      <c r="C12" s="62" t="s">
        <v>82</v>
      </c>
      <c r="D12" s="62">
        <v>324.566</v>
      </c>
      <c r="E12" s="62">
        <v>359.77757</v>
      </c>
      <c r="F12" s="22">
        <v>1</v>
      </c>
    </row>
    <row r="13" spans="1:6" s="2" customFormat="1" ht="15.75" customHeight="1">
      <c r="A13" s="23">
        <v>108710139</v>
      </c>
      <c r="B13" s="23" t="s">
        <v>50</v>
      </c>
      <c r="C13" s="62" t="s">
        <v>83</v>
      </c>
      <c r="D13" s="62">
        <v>337.35433</v>
      </c>
      <c r="E13" s="62">
        <v>433.68936</v>
      </c>
      <c r="F13" s="22">
        <v>5</v>
      </c>
    </row>
    <row r="14" spans="1:6" s="2" customFormat="1" ht="15.75" customHeight="1">
      <c r="A14" s="23">
        <v>108710227</v>
      </c>
      <c r="B14" s="23" t="s">
        <v>51</v>
      </c>
      <c r="C14" s="62" t="s">
        <v>84</v>
      </c>
      <c r="D14" s="62">
        <v>375.78739</v>
      </c>
      <c r="E14" s="62">
        <v>448.21897</v>
      </c>
      <c r="F14" s="22">
        <v>3</v>
      </c>
    </row>
    <row r="15" spans="1:6" ht="15.75" customHeight="1">
      <c r="A15" s="87" t="s">
        <v>35</v>
      </c>
      <c r="B15" s="88"/>
      <c r="C15" s="58"/>
      <c r="D15" s="58"/>
      <c r="E15" s="58"/>
      <c r="F15" s="58">
        <f>SUM(F8:F14)</f>
        <v>14</v>
      </c>
    </row>
    <row r="16" spans="1:6" ht="15.75" customHeight="1">
      <c r="A16" s="89" t="s">
        <v>52</v>
      </c>
      <c r="B16" s="90"/>
      <c r="C16" s="46"/>
      <c r="D16" s="46"/>
      <c r="E16" s="46"/>
      <c r="F16" s="47"/>
    </row>
    <row r="17" spans="1:6" ht="15.75" customHeight="1">
      <c r="A17" s="13">
        <v>108710051</v>
      </c>
      <c r="B17" s="20" t="s">
        <v>53</v>
      </c>
      <c r="C17" s="32" t="s">
        <v>81</v>
      </c>
      <c r="D17" s="20">
        <v>224.76681</v>
      </c>
      <c r="E17" s="20">
        <v>323.86516</v>
      </c>
      <c r="F17" s="22">
        <v>1</v>
      </c>
    </row>
    <row r="18" spans="1:6" ht="15.75" customHeight="1">
      <c r="A18" s="13">
        <v>108710121</v>
      </c>
      <c r="B18" s="20" t="s">
        <v>54</v>
      </c>
      <c r="C18" s="32" t="s">
        <v>84</v>
      </c>
      <c r="D18" s="20">
        <v>308.89529</v>
      </c>
      <c r="E18" s="20">
        <v>426.8945</v>
      </c>
      <c r="F18" s="22">
        <v>2</v>
      </c>
    </row>
    <row r="19" spans="1:6" ht="15.75" customHeight="1">
      <c r="A19" s="13">
        <v>108710069</v>
      </c>
      <c r="B19" s="20" t="s">
        <v>55</v>
      </c>
      <c r="C19" s="32" t="s">
        <v>84</v>
      </c>
      <c r="D19" s="20">
        <v>334.15866</v>
      </c>
      <c r="E19" s="20">
        <v>425.0115</v>
      </c>
      <c r="F19" s="22">
        <v>3</v>
      </c>
    </row>
    <row r="20" spans="1:6" ht="15.75" customHeight="1">
      <c r="A20" s="81" t="s">
        <v>35</v>
      </c>
      <c r="B20" s="82"/>
      <c r="C20" s="58"/>
      <c r="D20" s="58"/>
      <c r="E20" s="58"/>
      <c r="F20" s="58">
        <v>6</v>
      </c>
    </row>
    <row r="21" spans="1:6" ht="15.75" customHeight="1">
      <c r="A21" s="75" t="s">
        <v>56</v>
      </c>
      <c r="B21" s="76"/>
      <c r="C21" s="48"/>
      <c r="D21" s="48"/>
      <c r="E21" s="48"/>
      <c r="F21" s="49"/>
    </row>
    <row r="22" spans="1:6" ht="15.75" customHeight="1">
      <c r="A22" s="13">
        <v>108710193</v>
      </c>
      <c r="B22" s="7" t="s">
        <v>57</v>
      </c>
      <c r="C22" s="32" t="s">
        <v>85</v>
      </c>
      <c r="D22" s="20">
        <v>238.40147</v>
      </c>
      <c r="E22" s="20">
        <v>276.99931</v>
      </c>
      <c r="F22" s="22">
        <v>4</v>
      </c>
    </row>
    <row r="23" spans="1:6" ht="15.75" customHeight="1">
      <c r="A23" s="13">
        <v>108730125</v>
      </c>
      <c r="B23" s="7" t="s">
        <v>58</v>
      </c>
      <c r="C23" s="32" t="s">
        <v>85</v>
      </c>
      <c r="D23" s="20">
        <v>224.43492</v>
      </c>
      <c r="E23" s="20">
        <v>246.32423</v>
      </c>
      <c r="F23" s="22">
        <v>8</v>
      </c>
    </row>
    <row r="24" spans="1:6" ht="15.75" customHeight="1">
      <c r="A24" s="13">
        <v>108710175</v>
      </c>
      <c r="B24" s="7" t="s">
        <v>59</v>
      </c>
      <c r="C24" s="32" t="s">
        <v>85</v>
      </c>
      <c r="D24" s="20">
        <v>230.4307</v>
      </c>
      <c r="E24" s="20">
        <v>269.65224</v>
      </c>
      <c r="F24" s="22">
        <v>2</v>
      </c>
    </row>
    <row r="25" spans="1:6" s="1" customFormat="1" ht="15.75" customHeight="1">
      <c r="A25" s="13">
        <v>108730073</v>
      </c>
      <c r="B25" s="7" t="s">
        <v>60</v>
      </c>
      <c r="C25" s="32" t="s">
        <v>85</v>
      </c>
      <c r="D25" s="20">
        <v>220.42219</v>
      </c>
      <c r="E25" s="20">
        <v>244.02761</v>
      </c>
      <c r="F25" s="22">
        <v>8</v>
      </c>
    </row>
    <row r="26" spans="1:6" s="2" customFormat="1" ht="15.75" customHeight="1">
      <c r="A26" s="13">
        <v>108710351</v>
      </c>
      <c r="B26" s="8" t="s">
        <v>98</v>
      </c>
      <c r="C26" s="32" t="s">
        <v>96</v>
      </c>
      <c r="D26" s="20">
        <v>368.18783</v>
      </c>
      <c r="E26" s="20">
        <v>374.16414</v>
      </c>
      <c r="F26" s="22">
        <v>2</v>
      </c>
    </row>
    <row r="27" spans="1:6" s="2" customFormat="1" ht="15.75" customHeight="1">
      <c r="A27" s="81" t="s">
        <v>35</v>
      </c>
      <c r="B27" s="82"/>
      <c r="C27" s="58"/>
      <c r="D27" s="58"/>
      <c r="E27" s="58"/>
      <c r="F27" s="58">
        <v>24</v>
      </c>
    </row>
    <row r="28" spans="1:6" ht="15.75" customHeight="1">
      <c r="A28" s="84" t="s">
        <v>61</v>
      </c>
      <c r="B28" s="98"/>
      <c r="C28" s="46"/>
      <c r="D28" s="46"/>
      <c r="E28" s="46"/>
      <c r="F28" s="47"/>
    </row>
    <row r="29" spans="1:6" ht="15.75" customHeight="1">
      <c r="A29" s="13">
        <v>108710209</v>
      </c>
      <c r="B29" s="3" t="s">
        <v>62</v>
      </c>
      <c r="C29" s="32" t="s">
        <v>86</v>
      </c>
      <c r="D29" s="20">
        <v>339.12637</v>
      </c>
      <c r="E29" s="20">
        <v>385.21576</v>
      </c>
      <c r="F29" s="22">
        <v>7</v>
      </c>
    </row>
    <row r="30" spans="1:6" ht="15.75" customHeight="1">
      <c r="A30" s="13">
        <v>108730134</v>
      </c>
      <c r="B30" s="3" t="s">
        <v>63</v>
      </c>
      <c r="C30" s="32" t="s">
        <v>86</v>
      </c>
      <c r="D30" s="20">
        <v>326.11027</v>
      </c>
      <c r="E30" s="20">
        <v>393.80877</v>
      </c>
      <c r="F30" s="22">
        <v>16</v>
      </c>
    </row>
    <row r="31" spans="1:6" ht="15.75" customHeight="1">
      <c r="A31" s="87" t="s">
        <v>35</v>
      </c>
      <c r="B31" s="88"/>
      <c r="C31" s="59"/>
      <c r="D31" s="58"/>
      <c r="E31" s="58"/>
      <c r="F31" s="58">
        <v>23</v>
      </c>
    </row>
    <row r="32" spans="1:6" ht="15.75" customHeight="1">
      <c r="A32" s="84" t="s">
        <v>64</v>
      </c>
      <c r="B32" s="98"/>
      <c r="C32" s="50"/>
      <c r="D32" s="50"/>
      <c r="E32" s="50"/>
      <c r="F32" s="40"/>
    </row>
    <row r="33" spans="1:6" ht="15.75" customHeight="1">
      <c r="A33" s="13">
        <v>108710236</v>
      </c>
      <c r="B33" s="3" t="s">
        <v>65</v>
      </c>
      <c r="C33" s="32" t="s">
        <v>87</v>
      </c>
      <c r="D33" s="20">
        <v>245.83033</v>
      </c>
      <c r="E33" s="20">
        <v>271.0589</v>
      </c>
      <c r="F33" s="22">
        <v>2</v>
      </c>
    </row>
    <row r="34" spans="1:6" s="1" customFormat="1" ht="15.75" customHeight="1">
      <c r="A34" s="13">
        <v>108710245</v>
      </c>
      <c r="B34" s="3" t="s">
        <v>66</v>
      </c>
      <c r="C34" s="32" t="s">
        <v>87</v>
      </c>
      <c r="D34" s="20">
        <v>301.44247</v>
      </c>
      <c r="E34" s="20">
        <v>336.39775</v>
      </c>
      <c r="F34" s="22">
        <v>1</v>
      </c>
    </row>
    <row r="35" spans="1:6" ht="15.75" customHeight="1">
      <c r="A35" s="13">
        <v>108710272</v>
      </c>
      <c r="B35" s="3" t="s">
        <v>67</v>
      </c>
      <c r="C35" s="32" t="s">
        <v>87</v>
      </c>
      <c r="D35" s="20">
        <v>262.62811</v>
      </c>
      <c r="E35" s="20">
        <v>296.5733</v>
      </c>
      <c r="F35" s="22">
        <v>1</v>
      </c>
    </row>
    <row r="36" spans="1:6" ht="15.75" customHeight="1">
      <c r="A36" s="87" t="s">
        <v>35</v>
      </c>
      <c r="B36" s="88"/>
      <c r="C36" s="58"/>
      <c r="D36" s="58"/>
      <c r="E36" s="58"/>
      <c r="F36" s="58">
        <v>4</v>
      </c>
    </row>
    <row r="37" spans="1:6" ht="15.75" customHeight="1">
      <c r="A37" s="84" t="s">
        <v>68</v>
      </c>
      <c r="B37" s="98"/>
      <c r="C37" s="51"/>
      <c r="D37" s="51"/>
      <c r="E37" s="51"/>
      <c r="F37" s="52"/>
    </row>
    <row r="38" spans="1:6" s="1" customFormat="1" ht="15.75" customHeight="1">
      <c r="A38" s="13">
        <v>108710306</v>
      </c>
      <c r="B38" s="3" t="s">
        <v>69</v>
      </c>
      <c r="C38" s="33" t="s">
        <v>79</v>
      </c>
      <c r="D38" s="21">
        <v>199.15262</v>
      </c>
      <c r="E38" s="21">
        <v>248.34011</v>
      </c>
      <c r="F38" s="22">
        <v>1</v>
      </c>
    </row>
    <row r="39" spans="1:6" ht="15.75" customHeight="1">
      <c r="A39" s="87" t="s">
        <v>35</v>
      </c>
      <c r="B39" s="88"/>
      <c r="C39" s="59"/>
      <c r="D39" s="58"/>
      <c r="E39" s="58"/>
      <c r="F39" s="58">
        <v>1</v>
      </c>
    </row>
    <row r="40" spans="1:6" s="2" customFormat="1" ht="15.75" customHeight="1">
      <c r="A40" s="83" t="s">
        <v>74</v>
      </c>
      <c r="B40" s="83"/>
      <c r="C40" s="83"/>
      <c r="D40" s="83"/>
      <c r="E40" s="83"/>
      <c r="F40" s="83"/>
    </row>
    <row r="41" spans="1:6" s="2" customFormat="1" ht="15.75" customHeight="1">
      <c r="A41" s="14">
        <v>108710324</v>
      </c>
      <c r="B41" s="4" t="s">
        <v>75</v>
      </c>
      <c r="C41" s="32" t="s">
        <v>87</v>
      </c>
      <c r="D41" s="4">
        <v>217.97248</v>
      </c>
      <c r="E41" s="4">
        <v>342.43846</v>
      </c>
      <c r="F41" s="22">
        <v>1</v>
      </c>
    </row>
    <row r="42" spans="1:6" s="2" customFormat="1" ht="15.75" customHeight="1">
      <c r="A42" s="87" t="s">
        <v>35</v>
      </c>
      <c r="B42" s="88"/>
      <c r="C42" s="58"/>
      <c r="D42" s="58"/>
      <c r="E42" s="58"/>
      <c r="F42" s="58">
        <v>1</v>
      </c>
    </row>
    <row r="43" spans="1:6" ht="15.75" customHeight="1">
      <c r="A43" s="83" t="s">
        <v>70</v>
      </c>
      <c r="B43" s="83"/>
      <c r="C43" s="83"/>
      <c r="D43" s="83"/>
      <c r="E43" s="83"/>
      <c r="F43" s="83"/>
    </row>
    <row r="44" spans="1:6" ht="15.75" customHeight="1">
      <c r="A44" s="13">
        <v>108710281</v>
      </c>
      <c r="B44" s="3" t="s">
        <v>71</v>
      </c>
      <c r="C44" s="32" t="s">
        <v>90</v>
      </c>
      <c r="D44" s="20">
        <v>251.33563</v>
      </c>
      <c r="E44" s="20">
        <v>292.25691</v>
      </c>
      <c r="F44" s="22">
        <v>7</v>
      </c>
    </row>
    <row r="45" spans="1:6" s="2" customFormat="1" ht="15.75" customHeight="1">
      <c r="A45" s="13">
        <v>108710342</v>
      </c>
      <c r="B45" s="3" t="s">
        <v>97</v>
      </c>
      <c r="C45" s="32" t="s">
        <v>90</v>
      </c>
      <c r="D45" s="20">
        <v>244.81378</v>
      </c>
      <c r="E45" s="20">
        <v>285.99372</v>
      </c>
      <c r="F45" s="22">
        <v>6</v>
      </c>
    </row>
    <row r="46" spans="1:6" ht="15.75" customHeight="1">
      <c r="A46" s="81" t="s">
        <v>35</v>
      </c>
      <c r="B46" s="82"/>
      <c r="C46" s="58"/>
      <c r="D46" s="58"/>
      <c r="E46" s="58"/>
      <c r="F46" s="58">
        <v>13</v>
      </c>
    </row>
    <row r="47" spans="1:6" ht="15.75" customHeight="1">
      <c r="A47" s="84" t="s">
        <v>72</v>
      </c>
      <c r="B47" s="84"/>
      <c r="C47" s="84"/>
      <c r="D47" s="84"/>
      <c r="E47" s="84"/>
      <c r="F47" s="84"/>
    </row>
    <row r="48" spans="1:6" ht="15.75" customHeight="1">
      <c r="A48" s="13">
        <v>108710166</v>
      </c>
      <c r="B48" s="7" t="s">
        <v>73</v>
      </c>
      <c r="C48" s="32" t="s">
        <v>89</v>
      </c>
      <c r="D48" s="20">
        <v>297.2514</v>
      </c>
      <c r="E48" s="20">
        <v>351.93658</v>
      </c>
      <c r="F48" s="22">
        <v>5</v>
      </c>
    </row>
    <row r="49" spans="1:6" ht="15.75" customHeight="1">
      <c r="A49" s="81" t="s">
        <v>35</v>
      </c>
      <c r="B49" s="82"/>
      <c r="C49" s="58"/>
      <c r="D49" s="58"/>
      <c r="E49" s="58"/>
      <c r="F49" s="58">
        <v>5</v>
      </c>
    </row>
    <row r="50" spans="1:6" s="2" customFormat="1" ht="15.75" customHeight="1">
      <c r="A50" s="91" t="s">
        <v>93</v>
      </c>
      <c r="B50" s="92"/>
      <c r="C50" s="31"/>
      <c r="D50" s="31"/>
      <c r="E50" s="31"/>
      <c r="F50" s="40">
        <f>F15+F20+F27+F31+F36+F39+F42+F46+F49</f>
        <v>91</v>
      </c>
    </row>
    <row r="51" spans="1:5" s="2" customFormat="1" ht="7.5" customHeight="1">
      <c r="A51" s="79"/>
      <c r="B51" s="79"/>
      <c r="C51" s="79"/>
      <c r="D51" s="79"/>
      <c r="E51" s="79"/>
    </row>
    <row r="52" spans="1:6" s="2" customFormat="1" ht="15" customHeight="1">
      <c r="A52" s="99" t="s">
        <v>101</v>
      </c>
      <c r="B52" s="99"/>
      <c r="C52" s="99"/>
      <c r="D52" s="99"/>
      <c r="E52" s="99"/>
      <c r="F52" s="99"/>
    </row>
    <row r="53" spans="1:6" s="2" customFormat="1" ht="24.75" customHeight="1">
      <c r="A53" s="53" t="s">
        <v>92</v>
      </c>
      <c r="B53" s="53" t="s">
        <v>45</v>
      </c>
      <c r="C53" s="42" t="s">
        <v>76</v>
      </c>
      <c r="D53" s="42" t="s">
        <v>77</v>
      </c>
      <c r="E53" s="42" t="s">
        <v>78</v>
      </c>
      <c r="F53" s="43" t="s">
        <v>105</v>
      </c>
    </row>
    <row r="54" spans="1:6" s="2" customFormat="1" ht="15" customHeight="1">
      <c r="A54" s="89" t="s">
        <v>31</v>
      </c>
      <c r="B54" s="90"/>
      <c r="C54" s="54"/>
      <c r="D54" s="54"/>
      <c r="E54" s="54"/>
      <c r="F54" s="55"/>
    </row>
    <row r="55" spans="1:6" ht="15.75" customHeight="1">
      <c r="A55" s="15">
        <v>108750526</v>
      </c>
      <c r="B55" s="6" t="s">
        <v>40</v>
      </c>
      <c r="C55" s="34" t="s">
        <v>90</v>
      </c>
      <c r="D55" s="20">
        <v>204.42561</v>
      </c>
      <c r="E55" s="20">
        <v>281.03449</v>
      </c>
      <c r="F55" s="22">
        <v>11</v>
      </c>
    </row>
    <row r="56" spans="1:6" ht="15.75" customHeight="1">
      <c r="A56" s="15">
        <v>108750032</v>
      </c>
      <c r="B56" s="6" t="s">
        <v>2</v>
      </c>
      <c r="C56" s="34" t="s">
        <v>89</v>
      </c>
      <c r="D56" s="11">
        <v>178.37008</v>
      </c>
      <c r="E56" s="20">
        <v>267.65473</v>
      </c>
      <c r="F56" s="22">
        <v>8</v>
      </c>
    </row>
    <row r="57" spans="1:6" ht="15.75" customHeight="1">
      <c r="A57" s="15">
        <v>108770045</v>
      </c>
      <c r="B57" s="6" t="s">
        <v>3</v>
      </c>
      <c r="C57" s="34" t="s">
        <v>89</v>
      </c>
      <c r="D57" s="11">
        <v>163.52963</v>
      </c>
      <c r="E57" s="20">
        <v>200.2352</v>
      </c>
      <c r="F57" s="22">
        <v>25</v>
      </c>
    </row>
    <row r="58" spans="1:6" ht="15.75" customHeight="1">
      <c r="A58" s="16">
        <v>108750314</v>
      </c>
      <c r="B58" s="6" t="s">
        <v>4</v>
      </c>
      <c r="C58" s="34" t="s">
        <v>89</v>
      </c>
      <c r="D58" s="11">
        <v>165.71823</v>
      </c>
      <c r="E58" s="20">
        <v>198.39756</v>
      </c>
      <c r="F58" s="22">
        <v>8</v>
      </c>
    </row>
    <row r="59" spans="1:6" s="2" customFormat="1" ht="15.75" customHeight="1">
      <c r="A59" s="15">
        <v>108750562</v>
      </c>
      <c r="B59" s="6" t="s">
        <v>100</v>
      </c>
      <c r="C59" s="34" t="s">
        <v>88</v>
      </c>
      <c r="D59" s="11">
        <v>156.83072</v>
      </c>
      <c r="E59" s="20">
        <v>198.27612</v>
      </c>
      <c r="F59" s="22">
        <v>3</v>
      </c>
    </row>
    <row r="60" spans="1:6" ht="15.75" customHeight="1">
      <c r="A60" s="17">
        <v>108750323</v>
      </c>
      <c r="B60" s="6" t="s">
        <v>5</v>
      </c>
      <c r="C60" s="34" t="s">
        <v>86</v>
      </c>
      <c r="D60" s="11">
        <v>213.16733</v>
      </c>
      <c r="E60" s="20">
        <v>283.53223</v>
      </c>
      <c r="F60" s="22">
        <v>13</v>
      </c>
    </row>
    <row r="61" spans="1:6" ht="15.75" customHeight="1">
      <c r="A61" s="15">
        <v>108750253</v>
      </c>
      <c r="B61" s="6" t="s">
        <v>6</v>
      </c>
      <c r="C61" s="34" t="s">
        <v>89</v>
      </c>
      <c r="D61" s="11">
        <v>193.43444</v>
      </c>
      <c r="E61" s="20">
        <v>206.91389</v>
      </c>
      <c r="F61" s="22">
        <v>8</v>
      </c>
    </row>
    <row r="62" spans="1:6" ht="15.75" customHeight="1">
      <c r="A62" s="15">
        <v>108750305</v>
      </c>
      <c r="B62" s="6" t="s">
        <v>7</v>
      </c>
      <c r="C62" s="34" t="s">
        <v>89</v>
      </c>
      <c r="D62" s="11">
        <v>222.18321</v>
      </c>
      <c r="E62" s="20">
        <v>304.51907</v>
      </c>
      <c r="F62" s="22">
        <v>8</v>
      </c>
    </row>
    <row r="63" spans="1:6" ht="15.75" customHeight="1">
      <c r="A63" s="15">
        <v>108770275</v>
      </c>
      <c r="B63" s="6" t="s">
        <v>8</v>
      </c>
      <c r="C63" s="34" t="s">
        <v>89</v>
      </c>
      <c r="D63" s="11">
        <v>194.62525</v>
      </c>
      <c r="E63" s="20">
        <v>290.86064</v>
      </c>
      <c r="F63" s="22">
        <v>11</v>
      </c>
    </row>
    <row r="64" spans="1:6" ht="15.75" customHeight="1">
      <c r="A64" s="15">
        <v>108750077</v>
      </c>
      <c r="B64" s="6" t="s">
        <v>9</v>
      </c>
      <c r="C64" s="34" t="s">
        <v>89</v>
      </c>
      <c r="D64" s="11">
        <v>165.74374</v>
      </c>
      <c r="E64" s="20">
        <v>244.19382</v>
      </c>
      <c r="F64" s="22">
        <v>17</v>
      </c>
    </row>
    <row r="65" spans="1:6" ht="15.75" customHeight="1">
      <c r="A65" s="15">
        <v>108770099</v>
      </c>
      <c r="B65" s="6" t="s">
        <v>10</v>
      </c>
      <c r="C65" s="34" t="s">
        <v>89</v>
      </c>
      <c r="D65" s="11">
        <v>165.79623</v>
      </c>
      <c r="E65" s="20">
        <v>263.25038</v>
      </c>
      <c r="F65" s="22">
        <v>14</v>
      </c>
    </row>
    <row r="66" spans="1:6" ht="15.75" customHeight="1">
      <c r="A66" s="15">
        <v>108750086</v>
      </c>
      <c r="B66" s="6" t="s">
        <v>11</v>
      </c>
      <c r="C66" s="34" t="s">
        <v>89</v>
      </c>
      <c r="D66" s="11">
        <v>185.14559</v>
      </c>
      <c r="E66" s="20">
        <v>201.07756</v>
      </c>
      <c r="F66" s="22">
        <v>8</v>
      </c>
    </row>
    <row r="67" spans="1:6" ht="15.75" customHeight="1">
      <c r="A67" s="15">
        <v>108750535</v>
      </c>
      <c r="B67" s="6" t="s">
        <v>41</v>
      </c>
      <c r="C67" s="34" t="s">
        <v>89</v>
      </c>
      <c r="D67" s="11">
        <v>196.80696</v>
      </c>
      <c r="E67" s="20">
        <v>263.57627</v>
      </c>
      <c r="F67" s="22">
        <v>5</v>
      </c>
    </row>
    <row r="68" spans="1:6" ht="15.75" customHeight="1">
      <c r="A68" s="15">
        <v>108750368</v>
      </c>
      <c r="B68" s="6" t="s">
        <v>12</v>
      </c>
      <c r="C68" s="34" t="s">
        <v>89</v>
      </c>
      <c r="D68" s="11">
        <v>166.15543</v>
      </c>
      <c r="E68" s="20">
        <v>186.94151</v>
      </c>
      <c r="F68" s="22">
        <v>15</v>
      </c>
    </row>
    <row r="69" spans="1:6" ht="15.75" customHeight="1">
      <c r="A69" s="15">
        <v>108750332</v>
      </c>
      <c r="B69" s="6" t="s">
        <v>13</v>
      </c>
      <c r="C69" s="35" t="s">
        <v>89</v>
      </c>
      <c r="D69" s="11">
        <v>160.15875</v>
      </c>
      <c r="E69" s="20">
        <v>257.23641</v>
      </c>
      <c r="F69" s="22">
        <v>10</v>
      </c>
    </row>
    <row r="70" spans="1:6" ht="15.75" customHeight="1">
      <c r="A70" s="15">
        <v>108750359</v>
      </c>
      <c r="B70" s="6" t="s">
        <v>14</v>
      </c>
      <c r="C70" s="36" t="s">
        <v>89</v>
      </c>
      <c r="D70" s="11">
        <v>175.64763</v>
      </c>
      <c r="E70" s="20">
        <v>208.24181</v>
      </c>
      <c r="F70" s="22">
        <v>7</v>
      </c>
    </row>
    <row r="71" spans="1:6" ht="15.75" customHeight="1">
      <c r="A71" s="15">
        <v>108750456</v>
      </c>
      <c r="B71" s="6" t="s">
        <v>15</v>
      </c>
      <c r="C71" s="34" t="s">
        <v>89</v>
      </c>
      <c r="D71" s="11">
        <v>195.56912</v>
      </c>
      <c r="E71" s="20">
        <v>267.6475</v>
      </c>
      <c r="F71" s="22">
        <v>9</v>
      </c>
    </row>
    <row r="72" spans="1:6" ht="15.75" customHeight="1">
      <c r="A72" s="77" t="s">
        <v>35</v>
      </c>
      <c r="B72" s="78"/>
      <c r="C72" s="58"/>
      <c r="D72" s="58"/>
      <c r="E72" s="58"/>
      <c r="F72" s="58">
        <v>180</v>
      </c>
    </row>
    <row r="73" spans="1:6" ht="15.75" customHeight="1">
      <c r="A73" s="89" t="s">
        <v>32</v>
      </c>
      <c r="B73" s="90"/>
      <c r="C73" s="29"/>
      <c r="D73" s="29"/>
      <c r="E73" s="29"/>
      <c r="F73" s="30"/>
    </row>
    <row r="74" spans="1:6" ht="15.75" customHeight="1">
      <c r="A74" s="18">
        <v>108750192</v>
      </c>
      <c r="B74" s="6" t="s">
        <v>20</v>
      </c>
      <c r="C74" s="37" t="s">
        <v>90</v>
      </c>
      <c r="D74" s="20">
        <v>225.87543</v>
      </c>
      <c r="E74" s="20">
        <v>260.01336</v>
      </c>
      <c r="F74" s="22">
        <v>23</v>
      </c>
    </row>
    <row r="75" spans="1:6" ht="15.75" customHeight="1">
      <c r="A75" s="19">
        <v>108750271</v>
      </c>
      <c r="B75" s="9" t="s">
        <v>0</v>
      </c>
      <c r="C75" s="37" t="s">
        <v>89</v>
      </c>
      <c r="D75" s="11">
        <v>209.84428</v>
      </c>
      <c r="E75" s="20">
        <v>357.4696</v>
      </c>
      <c r="F75" s="22">
        <v>12</v>
      </c>
    </row>
    <row r="76" spans="1:6" ht="15.75" customHeight="1">
      <c r="A76" s="13">
        <v>108770327</v>
      </c>
      <c r="B76" s="12" t="s">
        <v>1</v>
      </c>
      <c r="C76" s="38" t="s">
        <v>89</v>
      </c>
      <c r="D76" s="11">
        <v>184.76068</v>
      </c>
      <c r="E76" s="20">
        <v>208.40746</v>
      </c>
      <c r="F76" s="22">
        <v>16</v>
      </c>
    </row>
    <row r="77" spans="1:6" ht="15.75" customHeight="1">
      <c r="A77" s="13">
        <v>108750165</v>
      </c>
      <c r="B77" s="12" t="s">
        <v>19</v>
      </c>
      <c r="C77" s="38" t="s">
        <v>90</v>
      </c>
      <c r="D77" s="20">
        <v>202.20811</v>
      </c>
      <c r="E77" s="20">
        <v>253.61632</v>
      </c>
      <c r="F77" s="22">
        <v>18</v>
      </c>
    </row>
    <row r="78" spans="1:6" ht="15.75" customHeight="1">
      <c r="A78" s="77" t="s">
        <v>35</v>
      </c>
      <c r="B78" s="78"/>
      <c r="C78" s="58"/>
      <c r="D78" s="58"/>
      <c r="E78" s="58"/>
      <c r="F78" s="58">
        <v>69</v>
      </c>
    </row>
    <row r="79" spans="1:6" ht="15.75" customHeight="1">
      <c r="A79" s="75" t="s">
        <v>33</v>
      </c>
      <c r="B79" s="76"/>
      <c r="C79" s="56"/>
      <c r="D79" s="56"/>
      <c r="E79" s="56"/>
      <c r="F79" s="57"/>
    </row>
    <row r="80" spans="1:6" ht="15.75" customHeight="1">
      <c r="A80" s="15">
        <v>108750411</v>
      </c>
      <c r="B80" s="6" t="s">
        <v>21</v>
      </c>
      <c r="C80" s="37" t="s">
        <v>90</v>
      </c>
      <c r="D80" s="20">
        <v>193.06998</v>
      </c>
      <c r="E80" s="20">
        <v>284.20421</v>
      </c>
      <c r="F80" s="22">
        <v>5</v>
      </c>
    </row>
    <row r="81" spans="1:6" ht="15.75" customHeight="1">
      <c r="A81" s="15">
        <v>108750386</v>
      </c>
      <c r="B81" s="6" t="s">
        <v>22</v>
      </c>
      <c r="C81" s="37" t="s">
        <v>90</v>
      </c>
      <c r="D81" s="20">
        <v>197.58689</v>
      </c>
      <c r="E81" s="20">
        <v>252.83142</v>
      </c>
      <c r="F81" s="22">
        <v>16</v>
      </c>
    </row>
    <row r="82" spans="1:6" ht="15.75" customHeight="1">
      <c r="A82" s="77" t="s">
        <v>35</v>
      </c>
      <c r="B82" s="78"/>
      <c r="C82" s="59"/>
      <c r="D82" s="59"/>
      <c r="E82" s="59"/>
      <c r="F82" s="63">
        <v>21</v>
      </c>
    </row>
    <row r="83" spans="1:6" ht="15.75" customHeight="1">
      <c r="A83" s="85" t="s">
        <v>34</v>
      </c>
      <c r="B83" s="83"/>
      <c r="C83" s="83"/>
      <c r="D83" s="83"/>
      <c r="E83" s="83"/>
      <c r="F83" s="83"/>
    </row>
    <row r="84" spans="1:6" ht="15.75" customHeight="1">
      <c r="A84" s="18">
        <v>108750492</v>
      </c>
      <c r="B84" s="7" t="s">
        <v>23</v>
      </c>
      <c r="C84" s="38" t="s">
        <v>88</v>
      </c>
      <c r="D84" s="10">
        <v>279.70978</v>
      </c>
      <c r="E84" s="3">
        <v>374.48205</v>
      </c>
      <c r="F84" s="22">
        <v>3</v>
      </c>
    </row>
    <row r="85" spans="1:6" ht="15.75" customHeight="1">
      <c r="A85" s="18">
        <v>108750508</v>
      </c>
      <c r="B85" s="7" t="s">
        <v>24</v>
      </c>
      <c r="C85" s="38" t="s">
        <v>88</v>
      </c>
      <c r="D85" s="10">
        <v>260.99787</v>
      </c>
      <c r="E85" s="3">
        <v>332.62666</v>
      </c>
      <c r="F85" s="22">
        <v>15</v>
      </c>
    </row>
    <row r="86" spans="1:6" ht="15.75" customHeight="1">
      <c r="A86" s="18">
        <v>108750517</v>
      </c>
      <c r="B86" s="7" t="s">
        <v>39</v>
      </c>
      <c r="C86" s="38" t="s">
        <v>88</v>
      </c>
      <c r="D86" s="10">
        <v>268.77466</v>
      </c>
      <c r="E86" s="3">
        <v>280.34269</v>
      </c>
      <c r="F86" s="22">
        <v>4</v>
      </c>
    </row>
    <row r="87" spans="1:6" ht="15.75" customHeight="1">
      <c r="A87" s="18">
        <v>108750483</v>
      </c>
      <c r="B87" s="7" t="s">
        <v>25</v>
      </c>
      <c r="C87" s="38" t="s">
        <v>88</v>
      </c>
      <c r="D87" s="10">
        <v>242.41291</v>
      </c>
      <c r="E87" s="3">
        <v>331.43862</v>
      </c>
      <c r="F87" s="22">
        <v>5</v>
      </c>
    </row>
    <row r="88" spans="1:6" ht="15.75" customHeight="1">
      <c r="A88" s="77" t="s">
        <v>35</v>
      </c>
      <c r="B88" s="93"/>
      <c r="C88" s="60"/>
      <c r="D88" s="59"/>
      <c r="E88" s="59"/>
      <c r="F88" s="58">
        <v>27</v>
      </c>
    </row>
    <row r="89" spans="1:6" ht="15.75" customHeight="1">
      <c r="A89" s="89" t="s">
        <v>44</v>
      </c>
      <c r="B89" s="90"/>
      <c r="C89" s="29"/>
      <c r="D89" s="29"/>
      <c r="E89" s="29"/>
      <c r="F89" s="30"/>
    </row>
    <row r="90" spans="1:6" ht="15.75" customHeight="1">
      <c r="A90" s="15">
        <v>108750429</v>
      </c>
      <c r="B90" s="6" t="s">
        <v>16</v>
      </c>
      <c r="C90" s="38" t="s">
        <v>86</v>
      </c>
      <c r="D90" s="20">
        <v>245.90834</v>
      </c>
      <c r="E90" s="20">
        <v>312.61654</v>
      </c>
      <c r="F90" s="22">
        <v>13</v>
      </c>
    </row>
    <row r="91" spans="1:6" ht="15.75" customHeight="1">
      <c r="A91" s="15">
        <v>108770284</v>
      </c>
      <c r="B91" s="6" t="s">
        <v>26</v>
      </c>
      <c r="C91" s="38" t="s">
        <v>86</v>
      </c>
      <c r="D91" s="20">
        <v>209.69098</v>
      </c>
      <c r="E91" s="20">
        <v>277.81316</v>
      </c>
      <c r="F91" s="22">
        <v>10</v>
      </c>
    </row>
    <row r="92" spans="1:6" ht="15.75" customHeight="1">
      <c r="A92" s="15">
        <v>108750341</v>
      </c>
      <c r="B92" s="6" t="s">
        <v>27</v>
      </c>
      <c r="C92" s="38" t="s">
        <v>90</v>
      </c>
      <c r="D92" s="20">
        <v>215.09145</v>
      </c>
      <c r="E92" s="20">
        <v>256.6826</v>
      </c>
      <c r="F92" s="22">
        <v>16</v>
      </c>
    </row>
    <row r="93" spans="1:6" ht="15.75" customHeight="1">
      <c r="A93" s="15">
        <v>108770293</v>
      </c>
      <c r="B93" s="6" t="s">
        <v>28</v>
      </c>
      <c r="C93" s="38" t="s">
        <v>90</v>
      </c>
      <c r="D93" s="20">
        <v>185.82944</v>
      </c>
      <c r="E93" s="20">
        <v>221.58869</v>
      </c>
      <c r="F93" s="22">
        <v>14</v>
      </c>
    </row>
    <row r="94" spans="1:6" s="2" customFormat="1" ht="15.75" customHeight="1">
      <c r="A94" s="15">
        <v>108750553</v>
      </c>
      <c r="B94" s="6" t="s">
        <v>99</v>
      </c>
      <c r="C94" s="38" t="s">
        <v>86</v>
      </c>
      <c r="D94" s="20">
        <v>271.3987</v>
      </c>
      <c r="E94" s="20">
        <v>323.46246</v>
      </c>
      <c r="F94" s="22">
        <v>10</v>
      </c>
    </row>
    <row r="95" spans="1:6" ht="15.75" customHeight="1">
      <c r="A95" s="15">
        <v>108750235</v>
      </c>
      <c r="B95" s="6" t="s">
        <v>17</v>
      </c>
      <c r="C95" s="38" t="s">
        <v>90</v>
      </c>
      <c r="D95" s="20">
        <v>203.786</v>
      </c>
      <c r="E95" s="20">
        <v>244.72726</v>
      </c>
      <c r="F95" s="22">
        <v>20</v>
      </c>
    </row>
    <row r="96" spans="1:6" ht="15.75" customHeight="1">
      <c r="A96" s="15">
        <v>108770221</v>
      </c>
      <c r="B96" s="6" t="s">
        <v>29</v>
      </c>
      <c r="C96" s="38" t="s">
        <v>90</v>
      </c>
      <c r="D96" s="20">
        <v>178.20653</v>
      </c>
      <c r="E96" s="20">
        <v>228.26763</v>
      </c>
      <c r="F96" s="22">
        <v>12</v>
      </c>
    </row>
    <row r="97" spans="1:6" ht="15.75" customHeight="1">
      <c r="A97" s="15">
        <v>108750208</v>
      </c>
      <c r="B97" s="6" t="s">
        <v>18</v>
      </c>
      <c r="C97" s="38" t="s">
        <v>90</v>
      </c>
      <c r="D97" s="20">
        <v>205.20125</v>
      </c>
      <c r="E97" s="20">
        <v>248.47124</v>
      </c>
      <c r="F97" s="22">
        <v>21</v>
      </c>
    </row>
    <row r="98" spans="1:6" ht="15.75" customHeight="1">
      <c r="A98" s="15">
        <v>108770196</v>
      </c>
      <c r="B98" s="6" t="s">
        <v>30</v>
      </c>
      <c r="C98" s="38" t="s">
        <v>90</v>
      </c>
      <c r="D98" s="20">
        <v>175.88479</v>
      </c>
      <c r="E98" s="20">
        <v>251.03277</v>
      </c>
      <c r="F98" s="22">
        <v>9</v>
      </c>
    </row>
    <row r="99" spans="1:6" ht="15.75" customHeight="1">
      <c r="A99" s="87" t="s">
        <v>35</v>
      </c>
      <c r="B99" s="88"/>
      <c r="C99" s="61"/>
      <c r="D99" s="58"/>
      <c r="E99" s="58"/>
      <c r="F99" s="58">
        <f>SUM(F90:F98)</f>
        <v>125</v>
      </c>
    </row>
    <row r="100" spans="1:6" ht="15.75" customHeight="1">
      <c r="A100" s="85" t="s">
        <v>42</v>
      </c>
      <c r="B100" s="83"/>
      <c r="C100" s="83"/>
      <c r="D100" s="86"/>
      <c r="E100" s="29"/>
      <c r="F100" s="30"/>
    </row>
    <row r="101" spans="1:6" ht="15.75" customHeight="1">
      <c r="A101" s="19">
        <v>108750544</v>
      </c>
      <c r="B101" s="9" t="s">
        <v>43</v>
      </c>
      <c r="C101" s="39" t="s">
        <v>91</v>
      </c>
      <c r="D101" s="27">
        <v>319.22739</v>
      </c>
      <c r="E101" s="28">
        <v>384.6157</v>
      </c>
      <c r="F101" s="22">
        <v>4</v>
      </c>
    </row>
    <row r="102" spans="1:6" ht="15.75" customHeight="1">
      <c r="A102" s="58" t="s">
        <v>35</v>
      </c>
      <c r="B102" s="58"/>
      <c r="C102" s="58"/>
      <c r="D102" s="58"/>
      <c r="E102" s="58"/>
      <c r="F102" s="58">
        <v>4</v>
      </c>
    </row>
    <row r="103" spans="1:6" ht="15">
      <c r="A103" s="80" t="s">
        <v>93</v>
      </c>
      <c r="B103" s="80"/>
      <c r="C103" s="31"/>
      <c r="D103" s="31"/>
      <c r="E103" s="31"/>
      <c r="F103" s="64">
        <f>F72+F78+F82+F88+F99+F102</f>
        <v>426</v>
      </c>
    </row>
    <row r="104" spans="1:6" s="26" customFormat="1" ht="15">
      <c r="A104" s="25"/>
      <c r="B104" s="25"/>
      <c r="C104" s="25"/>
      <c r="D104" s="25"/>
      <c r="E104" s="25"/>
      <c r="F104" s="25"/>
    </row>
    <row r="105" spans="1:5" s="2" customFormat="1" ht="26.25" customHeight="1">
      <c r="A105" s="5"/>
      <c r="B105" s="5"/>
      <c r="C105" s="43" t="s">
        <v>105</v>
      </c>
      <c r="D105" s="66"/>
      <c r="E105" s="66"/>
    </row>
    <row r="106" spans="1:5" ht="15.75" customHeight="1">
      <c r="A106" s="73" t="s">
        <v>102</v>
      </c>
      <c r="B106" s="74"/>
      <c r="C106" s="43">
        <v>91</v>
      </c>
      <c r="D106" s="66"/>
      <c r="E106" s="66"/>
    </row>
    <row r="107" spans="1:5" ht="15.75" customHeight="1">
      <c r="A107" s="73" t="s">
        <v>103</v>
      </c>
      <c r="B107" s="74"/>
      <c r="C107" s="43">
        <v>426</v>
      </c>
      <c r="D107" s="66"/>
      <c r="E107" s="66"/>
    </row>
    <row r="108" spans="1:5" ht="15.75" customHeight="1">
      <c r="A108" s="73" t="s">
        <v>93</v>
      </c>
      <c r="B108" s="74"/>
      <c r="C108" s="43">
        <v>517</v>
      </c>
      <c r="D108" s="66"/>
      <c r="E108" s="66"/>
    </row>
    <row r="109" ht="15.75" customHeight="1"/>
    <row r="110" spans="1:6" ht="39.75" customHeight="1">
      <c r="A110" s="94"/>
      <c r="B110" s="94"/>
      <c r="C110" s="94"/>
      <c r="D110" s="94"/>
      <c r="E110" s="94"/>
      <c r="F110" s="94"/>
    </row>
    <row r="111" ht="15.75" customHeight="1">
      <c r="A111" s="68"/>
    </row>
    <row r="112" ht="15.75" customHeight="1">
      <c r="A112" s="69"/>
    </row>
    <row r="113" ht="15.75" customHeight="1">
      <c r="A113" s="70"/>
    </row>
    <row r="114" ht="15.75" customHeight="1">
      <c r="A114" s="67"/>
    </row>
    <row r="115" ht="15.75" customHeight="1">
      <c r="A115" s="71"/>
    </row>
    <row r="116" ht="15.75" customHeight="1">
      <c r="A116" s="72"/>
    </row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7" ht="15" customHeight="1"/>
  </sheetData>
  <sheetProtection/>
  <mergeCells count="42">
    <mergeCell ref="A28:B28"/>
    <mergeCell ref="A32:B32"/>
    <mergeCell ref="A1:F1"/>
    <mergeCell ref="A2:F2"/>
    <mergeCell ref="A3:F3"/>
    <mergeCell ref="A37:B37"/>
    <mergeCell ref="A27:B27"/>
    <mergeCell ref="A31:B31"/>
    <mergeCell ref="A36:B36"/>
    <mergeCell ref="A7:B7"/>
    <mergeCell ref="A16:B16"/>
    <mergeCell ref="A5:F5"/>
    <mergeCell ref="A110:F110"/>
    <mergeCell ref="A4:E4"/>
    <mergeCell ref="A15:B15"/>
    <mergeCell ref="A42:B42"/>
    <mergeCell ref="A20:B20"/>
    <mergeCell ref="A39:B39"/>
    <mergeCell ref="A40:F40"/>
    <mergeCell ref="A52:F52"/>
    <mergeCell ref="A83:F83"/>
    <mergeCell ref="A21:B21"/>
    <mergeCell ref="A49:B49"/>
    <mergeCell ref="A46:B46"/>
    <mergeCell ref="A43:F43"/>
    <mergeCell ref="A47:F47"/>
    <mergeCell ref="A100:D100"/>
    <mergeCell ref="A99:B99"/>
    <mergeCell ref="A54:B54"/>
    <mergeCell ref="A73:B73"/>
    <mergeCell ref="A50:B50"/>
    <mergeCell ref="A89:B89"/>
    <mergeCell ref="A108:B108"/>
    <mergeCell ref="A79:B79"/>
    <mergeCell ref="A107:B107"/>
    <mergeCell ref="A106:B106"/>
    <mergeCell ref="A72:B72"/>
    <mergeCell ref="A51:E51"/>
    <mergeCell ref="A103:B103"/>
    <mergeCell ref="A78:B78"/>
    <mergeCell ref="A82:B82"/>
    <mergeCell ref="A88:B88"/>
  </mergeCells>
  <printOptions/>
  <pageMargins left="0.4330708661417323" right="0.1968503937007874" top="0.31496062992125984" bottom="0.15748031496062992" header="0.2362204724409449" footer="0.433070866141732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MRTYZC</dc:creator>
  <cp:keywords/>
  <dc:description/>
  <cp:lastModifiedBy>kemald</cp:lastModifiedBy>
  <cp:lastPrinted>2015-08-11T13:53:31Z</cp:lastPrinted>
  <dcterms:created xsi:type="dcterms:W3CDTF">2012-07-03T08:06:12Z</dcterms:created>
  <dcterms:modified xsi:type="dcterms:W3CDTF">2015-08-14T09:25:19Z</dcterms:modified>
  <cp:category/>
  <cp:version/>
  <cp:contentType/>
  <cp:contentStatus/>
</cp:coreProperties>
</file>